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8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<sst xmlns="http://schemas.openxmlformats.org/spreadsheetml/2006/main" count="43" uniqueCount="40">
  <si>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5v reg</t>
  </si>
  <si>
    <t>total</t>
  </si>
  <si>
    <t>machining</t>
  </si>
  <si>
    <t>housing</t>
  </si>
  <si>
    <t>metal bars</t>
  </si>
  <si>
    <t>metal sheet</t>
  </si>
  <si>
    <t>8975K38</t>
  </si>
  <si>
    <t>89015K18</t>
  </si>
  <si>
    <t>blue led</t>
  </si>
  <si>
    <t>red led</t>
  </si>
  <si>
    <t>board</t>
  </si>
  <si>
    <t>green led</t>
  </si>
  <si>
    <t>MAX7221CWG-ND</t>
  </si>
  <si>
    <t>LED driver</t>
  </si>
  <si>
    <t>usb hub</t>
  </si>
  <si>
    <t>power conn</t>
  </si>
  <si>
    <t>sensors</t>
  </si>
  <si>
    <t>visual output</t>
  </si>
  <si>
    <t>controlling</t>
  </si>
  <si>
    <t>physical IO</t>
  </si>
  <si>
    <t>www.superbrightleds.com</t>
  </si>
  <si>
    <t>RL3-B2030</t>
  </si>
  <si>
    <t>RL3-G3530</t>
  </si>
  <si>
    <t>RL3-R5030</t>
  </si>
  <si>
    <t>787616-1-ND</t>
  </si>
  <si>
    <t>usb out (type A)</t>
  </si>
  <si>
    <t>usb in (type B)</t>
  </si>
  <si>
    <t>787780-1-ND</t>
  </si>
  <si>
    <t>296-11086-ND</t>
  </si>
  <si>
    <t>3.3v reg</t>
  </si>
  <si>
    <t>ftdi (serial to usb)</t>
  </si>
  <si>
    <t>0.25"x8"x8" 6061 Alu</t>
  </si>
  <si>
    <t>8973K41</t>
  </si>
  <si>
    <t>tricolor</t>
  </si>
  <si>
    <t>RL5-RGB-C</t>
  </si>
  <si>
    <t>pic (uart, eprom, A) 16F877</t>
  </si>
  <si>
    <t>296-1972-5-ND</t>
  </si>
  <si>
    <t>prox sensor</t>
  </si>
  <si>
    <t>427-1003-ND QT60645-AS-ND</t>
  </si>
  <si>
    <t>caps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</si>
</sst>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.5"/>
      <color indexed="8"/>
      <name val="Verdana"/>
      <family val="2"/>
    </font>
    <font>
      <sz val="7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B3" sqref="B3"/>
    </sheetView>
  </sheetViews>
  <sheetFormatPr defaultColWidth="9.140625" defaultRowHeight="12.75"/>
  <cols>
    <col min="1" max="2" width="17.8515625" style="0" customWidth="1"/>
    <col min="3" max="3" width="26.57421875" style="0" customWidth="1"/>
  </cols>
  <sheetData>
    <row r="1" spans="1:6" ht="12.75">
      <c r="A1" s="1" t="s">
        <v>10</v>
      </c>
      <c r="B1" s="1"/>
      <c r="F1">
        <f>SUM(F2:F15)</f>
        <v>141.83999999999997</v>
      </c>
    </row>
    <row r="2" spans="1:6" ht="12.75">
      <c r="A2" s="3" t="s">
        <v>16</v>
      </c>
      <c r="B2" t="s">
        <v>38</v>
      </c>
      <c r="C2" t="s">
        <v>37</v>
      </c>
      <c r="D2">
        <v>1</v>
      </c>
      <c r="E2">
        <v>13</v>
      </c>
      <c r="F2">
        <f>E2*D2</f>
        <v>13</v>
      </c>
    </row>
    <row r="3" spans="1:6" ht="12.75">
      <c r="A3" s="3"/>
      <c r="C3" t="s">
        <v>39</v>
      </c>
      <c r="D3">
        <v>64</v>
      </c>
      <c r="E3">
        <v>0</v>
      </c>
      <c r="F3">
        <f>E3*D3</f>
        <v>0</v>
      </c>
    </row>
    <row r="4" ht="12.75">
      <c r="A4" s="3"/>
    </row>
    <row r="5" ht="12.75">
      <c r="A5" s="3"/>
    </row>
    <row r="6" spans="1:6" ht="12.75">
      <c r="A6" s="3" t="s">
        <v>17</v>
      </c>
      <c r="B6" t="s">
        <v>12</v>
      </c>
      <c r="C6" t="s">
        <v>13</v>
      </c>
      <c r="D6">
        <v>3</v>
      </c>
      <c r="E6">
        <v>10.81</v>
      </c>
      <c r="F6">
        <f aca="true" t="shared" si="0" ref="F6:F15">E6*D6</f>
        <v>32.43</v>
      </c>
    </row>
    <row r="7" spans="1:10" ht="12.75">
      <c r="A7" s="3"/>
      <c r="B7" s="4" t="s">
        <v>21</v>
      </c>
      <c r="C7" t="s">
        <v>8</v>
      </c>
      <c r="D7">
        <v>0</v>
      </c>
      <c r="E7">
        <v>0.91</v>
      </c>
      <c r="F7">
        <f t="shared" si="0"/>
        <v>0</v>
      </c>
      <c r="H7">
        <v>0.73</v>
      </c>
      <c r="I7">
        <f>H7*D7</f>
        <v>0</v>
      </c>
      <c r="J7" t="s">
        <v>20</v>
      </c>
    </row>
    <row r="8" spans="1:9" ht="12.75">
      <c r="A8" s="3"/>
      <c r="B8" s="4" t="s">
        <v>22</v>
      </c>
      <c r="C8" t="s">
        <v>11</v>
      </c>
      <c r="D8">
        <v>0</v>
      </c>
      <c r="E8">
        <v>0.97</v>
      </c>
      <c r="F8">
        <f t="shared" si="0"/>
        <v>0</v>
      </c>
      <c r="H8">
        <v>0.78</v>
      </c>
      <c r="I8">
        <f>H8*D8</f>
        <v>0</v>
      </c>
    </row>
    <row r="9" spans="1:9" ht="12.75">
      <c r="A9" s="3"/>
      <c r="B9" s="4" t="s">
        <v>23</v>
      </c>
      <c r="C9" t="s">
        <v>9</v>
      </c>
      <c r="D9">
        <v>0</v>
      </c>
      <c r="E9">
        <v>0.42</v>
      </c>
      <c r="F9">
        <f t="shared" si="0"/>
        <v>0</v>
      </c>
      <c r="H9">
        <v>0.34</v>
      </c>
      <c r="I9">
        <f>H9*D9</f>
        <v>0</v>
      </c>
    </row>
    <row r="10" spans="1:9" ht="12.75">
      <c r="A10" s="3"/>
      <c r="B10" s="5" t="s">
        <v>34</v>
      </c>
      <c r="C10" t="s">
        <v>33</v>
      </c>
      <c r="D10">
        <v>64</v>
      </c>
      <c r="E10">
        <v>1.39</v>
      </c>
      <c r="F10">
        <f t="shared" si="0"/>
        <v>88.96</v>
      </c>
      <c r="G10">
        <f>SUM(F7:F9)</f>
        <v>0</v>
      </c>
      <c r="I10">
        <f>SUM(I7:I9)</f>
        <v>0</v>
      </c>
    </row>
    <row r="11" spans="1:6" ht="12.75">
      <c r="A11" s="3" t="s">
        <v>18</v>
      </c>
      <c r="C11" t="s">
        <v>35</v>
      </c>
      <c r="D11">
        <v>1</v>
      </c>
      <c r="E11">
        <v>0</v>
      </c>
      <c r="F11">
        <f t="shared" si="0"/>
        <v>0</v>
      </c>
    </row>
    <row r="12" spans="1:6" ht="12.75">
      <c r="A12" s="3"/>
      <c r="C12" t="s">
        <v>30</v>
      </c>
      <c r="D12">
        <v>1</v>
      </c>
      <c r="E12">
        <v>5</v>
      </c>
      <c r="F12">
        <f t="shared" si="0"/>
        <v>5</v>
      </c>
    </row>
    <row r="13" spans="1:6" ht="12.75">
      <c r="A13" s="3"/>
      <c r="C13" t="s">
        <v>0</v>
      </c>
      <c r="D13">
        <v>1</v>
      </c>
      <c r="F13">
        <f t="shared" si="0"/>
        <v>0</v>
      </c>
    </row>
    <row r="14" spans="1:6" ht="12.75">
      <c r="A14" s="3"/>
      <c r="C14" t="s">
        <v>29</v>
      </c>
      <c r="D14">
        <v>1</v>
      </c>
      <c r="F14">
        <f t="shared" si="0"/>
        <v>0</v>
      </c>
    </row>
    <row r="15" spans="1:6" ht="12.75">
      <c r="A15" t="s">
        <v>36</v>
      </c>
      <c r="B15" t="s">
        <v>28</v>
      </c>
      <c r="C15" t="s">
        <v>14</v>
      </c>
      <c r="D15">
        <v>1</v>
      </c>
      <c r="E15">
        <v>2.45</v>
      </c>
      <c r="F15">
        <f t="shared" si="0"/>
        <v>2.45</v>
      </c>
    </row>
    <row r="16" ht="12.75">
      <c r="A16" s="3"/>
    </row>
    <row r="17" ht="12.75">
      <c r="A17" s="3"/>
    </row>
    <row r="18" spans="1:6" ht="12.75">
      <c r="A18" s="3" t="s">
        <v>19</v>
      </c>
      <c r="B18" t="s">
        <v>27</v>
      </c>
      <c r="C18" t="s">
        <v>26</v>
      </c>
      <c r="D18">
        <v>1</v>
      </c>
      <c r="E18">
        <v>1.08</v>
      </c>
      <c r="F18">
        <f>E18*D18</f>
        <v>1.08</v>
      </c>
    </row>
    <row r="19" spans="2:6" ht="12.75">
      <c r="B19" t="s">
        <v>24</v>
      </c>
      <c r="C19" t="s">
        <v>25</v>
      </c>
      <c r="D19">
        <v>2</v>
      </c>
      <c r="E19">
        <v>1.12</v>
      </c>
      <c r="F19">
        <f>E19*D19</f>
        <v>2.24</v>
      </c>
    </row>
    <row r="20" spans="1:6" ht="12.75">
      <c r="A20" s="1"/>
      <c r="B20" s="1"/>
      <c r="C20" t="s">
        <v>15</v>
      </c>
      <c r="D20">
        <v>3</v>
      </c>
      <c r="F20">
        <f>E20*D20</f>
        <v>0</v>
      </c>
    </row>
    <row r="28" spans="1:6" ht="12.75">
      <c r="A28" s="1" t="s">
        <v>3</v>
      </c>
      <c r="B28" s="1"/>
      <c r="F28">
        <f>SUM(F29:F32)</f>
        <v>100.58500000000001</v>
      </c>
    </row>
    <row r="29" spans="3:7" ht="12.75">
      <c r="C29" t="s">
        <v>31</v>
      </c>
      <c r="D29">
        <v>1</v>
      </c>
      <c r="E29">
        <v>22</v>
      </c>
      <c r="F29">
        <f>E29*D29</f>
        <v>22</v>
      </c>
      <c r="G29" t="s">
        <v>32</v>
      </c>
    </row>
    <row r="30" spans="3:6" ht="12.75">
      <c r="C30" t="s">
        <v>2</v>
      </c>
      <c r="D30">
        <v>5</v>
      </c>
      <c r="E30">
        <v>10</v>
      </c>
      <c r="F30">
        <f>E30*D30</f>
        <v>50</v>
      </c>
    </row>
    <row r="31" spans="3:7" ht="12.75">
      <c r="C31" t="s">
        <v>4</v>
      </c>
      <c r="D31">
        <v>0.5</v>
      </c>
      <c r="E31">
        <v>20.37</v>
      </c>
      <c r="F31">
        <f>E31*D31</f>
        <v>10.185</v>
      </c>
      <c r="G31" s="2" t="s">
        <v>6</v>
      </c>
    </row>
    <row r="32" spans="3:7" ht="12.75">
      <c r="C32" t="s">
        <v>5</v>
      </c>
      <c r="D32">
        <v>1</v>
      </c>
      <c r="E32">
        <v>18.4</v>
      </c>
      <c r="F32">
        <f>E32*D32</f>
        <v>18.4</v>
      </c>
      <c r="G32" s="2" t="s">
        <v>7</v>
      </c>
    </row>
    <row r="34" spans="1:2" ht="12.75">
      <c r="A34" s="1" t="s">
        <v>1</v>
      </c>
      <c r="B34" s="1"/>
    </row>
    <row r="35" spans="3:6" ht="12.75">
      <c r="C35" t="s">
        <v>10</v>
      </c>
      <c r="D35">
        <v>1</v>
      </c>
      <c r="E35">
        <f>F20</f>
        <v>0</v>
      </c>
      <c r="F35">
        <f>F1</f>
        <v>141.83999999999997</v>
      </c>
    </row>
    <row r="36" spans="3:6" ht="12.75">
      <c r="C36" t="s">
        <v>3</v>
      </c>
      <c r="D36">
        <v>1</v>
      </c>
      <c r="E36">
        <f>F28</f>
        <v>100.58500000000001</v>
      </c>
      <c r="F36">
        <f>E36*D36</f>
        <v>100.58500000000001</v>
      </c>
    </row>
    <row r="38" spans="3:6" ht="12.75">
      <c r="C38" t="s">
        <v>1</v>
      </c>
      <c r="F38">
        <f>SUM(F35:F36)</f>
        <v>242.42499999999998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roboclub</dc:creator>
  <cp:keywords/>
  <dc:description/>
  <cp:lastModifiedBy>roboclub</cp:lastModifiedBy>
  <dcterms:created xsi:type="dcterms:W3CDTF">2003-08-27T17:17:13Z</dcterms:created>
  <dcterms:modified xsi:type="dcterms:W3CDTF">2003-09-13T04:38:07Z</dcterms:modified>
  <cp:category/>
  <cp:version/>
  <cp:contentType/>
  <cp:contentStatus/>
</cp:coreProperties>
</file>